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'List1'!$A$1:$F$135</definedName>
  </definedNames>
  <calcPr fullCalcOnLoad="1"/>
</workbook>
</file>

<file path=xl/sharedStrings.xml><?xml version="1.0" encoding="utf-8"?>
<sst xmlns="http://schemas.openxmlformats.org/spreadsheetml/2006/main" count="54" uniqueCount="36">
  <si>
    <t>S A D R Ž A J:</t>
  </si>
  <si>
    <t>I</t>
  </si>
  <si>
    <t>II</t>
  </si>
  <si>
    <t>III</t>
  </si>
  <si>
    <t>1.</t>
  </si>
  <si>
    <t>m2</t>
  </si>
  <si>
    <t>2.</t>
  </si>
  <si>
    <t>UKUPNO:</t>
  </si>
  <si>
    <t>Projektant:</t>
  </si>
  <si>
    <t>Zajednička oznaka projekta</t>
  </si>
  <si>
    <t>List:</t>
  </si>
  <si>
    <t>Datum:</t>
  </si>
  <si>
    <t>B.Premužić, dipl.ing.građ.</t>
  </si>
  <si>
    <t xml:space="preserve"> T R O Š K O V N I K </t>
  </si>
  <si>
    <r>
      <t xml:space="preserve">Investitor:     </t>
    </r>
    <r>
      <rPr>
        <sz val="9"/>
        <rFont val="Arial CE"/>
        <family val="0"/>
      </rPr>
      <t>ŽUPA SV. JURJA MUČENIKA MARUŠEVEC</t>
    </r>
  </si>
  <si>
    <t>DEMONTAŽA I RUŠENJE</t>
  </si>
  <si>
    <t>ZIDARSKI RADOVI</t>
  </si>
  <si>
    <t>m'</t>
  </si>
  <si>
    <r>
      <t>Građevina:</t>
    </r>
    <r>
      <rPr>
        <sz val="8"/>
        <rFont val="Arial CE"/>
        <family val="0"/>
      </rPr>
      <t xml:space="preserve">    SANACIJA VANJSKIH ZIDOVA FASADE</t>
    </r>
  </si>
  <si>
    <t>SANACIJA PUKOTINA</t>
  </si>
  <si>
    <t xml:space="preserve">Dobava, postava, skidanje i otprema skele, 
izrađene od bešavnih cijevi i potrebnih spojnih 
elemenata sa svim potrebnim ukrućenjima i 
sidrenjima. Visina skele do 20 m sa zaštitnom 
jutom. Izvedba pothodnika u svrhu zaštite 
prolaznika ili pada predmeta od punih dasaka, 
sve prema ZNR. Potrebno je izvesti pomoćne 
željezne ili drvene ljestve- penjalice u svrhu 
osiguranja vertikalne komunikacije po skeli. 
Obračun se vrši po m2 vertikalne projekcije 
površine skele.
</t>
  </si>
  <si>
    <t>kg</t>
  </si>
  <si>
    <t xml:space="preserve"> utrošak injekcijske smjese</t>
  </si>
  <si>
    <t>Injektiranje pukotina u zidu od opeke 
ovisno o opsegu i veličini pukotina injekcijskim vapnenim mortom M I (kao Mapei I 15 ili jednakovrijedan), visoke konzistencije. 
Injektiranje obavljati postavljanjem pakera s 
lijeve i desne strane nastale pukotine 
naizmjenično na udaljenosti većoj od debljine zida koji se injektira. Prilikom provedbe injektiranja 
koristiti pritisak na injektoru ne veći od 2 
bar. Injektiranje pukotine provoditi do 
potpunog zapunjenja. Prilikom izvođenja 
sanacijskih radova koristiti injekcijsku smjesu 
koja po svojim karakteristikama mora biti što 
sličnija materijalu u konstrukciji, a da joj 
tlačna čvrstoća ne prelazi 2,5 N/mm2. Čišćenje 
pukotine ispuhivanjem kompresorom i pranje vodom kako bi se uklonili nevezani dijelovi, nečistoće i prašina. Za zatvaranje pukotina prije 
injektiranja koristiti bescementno vezivo (kao Mape-antique intonaco NHL ili jednakovrijedno).</t>
  </si>
  <si>
    <t>KAPELE SV. ROKA DRUŠKOVCU</t>
  </si>
  <si>
    <t>TR-18/18</t>
  </si>
  <si>
    <t xml:space="preserve">Otucanje žbuke s fasade crkve, 
čišćenje sljubnica, zidova od opeke i kamena, 
sve uz upotrebu skele.  Prije 
otucanja žbuke potrebno je uzimanje otisaka 
štukature i profilacije sa svih detalja radi 
ponovne izvedbe u istom obliku, uključeno u 
cijeni. Pri uzimanju otisaka obavijestiti 
nadzornog inženjera i konzervatore, da budu
prisutni istom. Uključen odvoz otpadnog 
materijala na deponiju i potrebna skela. 
Nakon otucanja izvesti pranje zida pod pritiskom 
kao i pjeskarenje da se utvrdi kvaliteta ostatka 
zida. 
</t>
  </si>
  <si>
    <t>Sanacija i restauracija postojećih vijenaca i 
profilacija. 
- uzimanje otiska pofilacije
- otucanje oštećenih dijelova
- zamjena oštećene opeke te umetanje nove
- krpanje mortom sa dodatkom plastifikatora
- impregnacija
- završno bojenje bojom za vanjske radove na podlozi opeka, mort u tonu i kvaliteti po izboru 
investitora i konzervatora.</t>
  </si>
  <si>
    <t>REKAPITULACIJA:</t>
  </si>
  <si>
    <t>05.2019</t>
  </si>
  <si>
    <t xml:space="preserve">     OVJERA PONUDITELJA                            POTPIS I PEČAT PONUDITELJA:</t>
  </si>
  <si>
    <t>Ukupna cijena</t>
  </si>
  <si>
    <t>Jedin. cijena</t>
  </si>
  <si>
    <t>SVEUKUPNO (sa PDV-om)  kn:</t>
  </si>
  <si>
    <t>Sanacija vanjskih zidova fasade kapele Sv. Roka u Druškovcu - I. FAZA</t>
  </si>
  <si>
    <t>PDV 25%: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</si>
</sst>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[$-41A]d\.\ mmmm\ yyyy"/>
  </numFmts>
  <fonts count="4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top"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right" vertical="top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justify" vertical="center"/>
    </xf>
    <xf numFmtId="0" fontId="0" fillId="0" borderId="0" xfId="0" applyNumberFormat="1" applyFont="1" applyFill="1" applyAlignment="1" applyProtection="1">
      <alignment horizontal="justify" vertical="top"/>
      <protection locked="0"/>
    </xf>
    <xf numFmtId="0" fontId="11" fillId="0" borderId="0" xfId="0" applyFont="1" applyFill="1" applyAlignment="1">
      <alignment horizontal="justify" vertical="top"/>
    </xf>
    <xf numFmtId="2" fontId="1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Fill="1" applyAlignment="1" applyProtection="1">
      <alignment horizontal="justify" vertical="top" wrapText="1"/>
      <protection locked="0"/>
    </xf>
    <xf numFmtId="0" fontId="4" fillId="0" borderId="13" xfId="0" applyFont="1" applyFill="1" applyBorder="1" applyAlignment="1">
      <alignment horizontal="justify" vertical="justify" wrapText="1"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justify" vertical="justify" wrapText="1"/>
    </xf>
    <xf numFmtId="0" fontId="3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justify" vertical="justify" wrapText="1"/>
    </xf>
    <xf numFmtId="49" fontId="7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distributed" wrapText="1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view="pageBreakPreview" zoomScale="80" zoomScaleSheetLayoutView="80" zoomScalePageLayoutView="0" workbookViewId="0" topLeftCell="A106">
      <selection activeCell="F98" sqref="F98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78" t="s">
        <v>18</v>
      </c>
      <c r="C1" s="95" t="s">
        <v>9</v>
      </c>
      <c r="D1" s="95"/>
      <c r="E1" s="95"/>
      <c r="F1" s="79" t="s">
        <v>10</v>
      </c>
      <c r="G1" s="4"/>
    </row>
    <row r="2" spans="1:7" ht="12.75" customHeight="1">
      <c r="A2" s="9"/>
      <c r="B2" s="80" t="s">
        <v>24</v>
      </c>
      <c r="C2" s="96" t="s">
        <v>25</v>
      </c>
      <c r="D2" s="96"/>
      <c r="E2" s="96"/>
      <c r="F2" s="81"/>
      <c r="G2" s="3"/>
    </row>
    <row r="3" spans="1:7" ht="12.75" customHeight="1">
      <c r="A3" s="9"/>
      <c r="B3" s="82" t="s">
        <v>14</v>
      </c>
      <c r="C3" s="97" t="s">
        <v>8</v>
      </c>
      <c r="D3" s="97"/>
      <c r="E3" s="97"/>
      <c r="F3" s="83" t="s">
        <v>11</v>
      </c>
      <c r="G3" s="3"/>
    </row>
    <row r="4" spans="1:7" ht="12.75" customHeight="1">
      <c r="A4" s="9"/>
      <c r="B4" s="84"/>
      <c r="C4" s="98" t="s">
        <v>12</v>
      </c>
      <c r="D4" s="96"/>
      <c r="E4" s="96"/>
      <c r="F4" s="85" t="s">
        <v>29</v>
      </c>
      <c r="G4" s="3"/>
    </row>
    <row r="5" spans="1:7" ht="12.75">
      <c r="A5" s="5"/>
      <c r="B5" s="86"/>
      <c r="C5" s="69"/>
      <c r="D5" s="70"/>
      <c r="E5" s="87"/>
      <c r="F5" s="87"/>
      <c r="G5" s="3"/>
    </row>
    <row r="6" spans="1:7" ht="12.75">
      <c r="A6" s="5"/>
      <c r="B6" s="88"/>
      <c r="C6" s="69"/>
      <c r="D6" s="70"/>
      <c r="E6" s="87"/>
      <c r="F6" s="87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99"/>
      <c r="C13" s="99"/>
      <c r="D13" s="99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99"/>
      <c r="C15" s="99"/>
      <c r="D15" s="99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38"/>
      <c r="C17" s="6"/>
      <c r="D17" s="7"/>
      <c r="E17" s="3"/>
      <c r="F17" s="3"/>
      <c r="G17" s="3"/>
    </row>
    <row r="18" spans="1:7" ht="20.25" customHeight="1">
      <c r="A18" s="5"/>
      <c r="B18" s="37"/>
      <c r="C18" s="6"/>
      <c r="D18" s="7"/>
      <c r="E18" s="3"/>
      <c r="F18" s="3"/>
      <c r="G18" s="3"/>
    </row>
    <row r="19" spans="1:7" ht="16.5" customHeight="1">
      <c r="A19" s="5"/>
      <c r="B19" s="100"/>
      <c r="C19" s="100"/>
      <c r="D19" s="100"/>
      <c r="E19" s="3"/>
      <c r="F19" s="3"/>
      <c r="G19" s="3"/>
    </row>
    <row r="20" spans="1:7" ht="12.75">
      <c r="A20" s="5"/>
      <c r="B20" s="12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12.75">
      <c r="A24" s="5"/>
      <c r="B24" s="10"/>
      <c r="C24" s="6"/>
      <c r="D24" s="7"/>
      <c r="E24" s="3"/>
      <c r="F24" s="3"/>
      <c r="G24" s="3"/>
    </row>
    <row r="25" spans="1:7" ht="12.75">
      <c r="A25" s="5"/>
      <c r="B25" s="10"/>
      <c r="C25" s="6"/>
      <c r="D25" s="7"/>
      <c r="E25" s="3"/>
      <c r="F25" s="3"/>
      <c r="G25" s="3"/>
    </row>
    <row r="26" spans="1:7" ht="12.75">
      <c r="A26" s="5"/>
      <c r="B26" s="10"/>
      <c r="C26" s="6"/>
      <c r="D26" s="7"/>
      <c r="E26" s="3"/>
      <c r="F26" s="3"/>
      <c r="G26" s="3"/>
    </row>
    <row r="27" spans="1:7" ht="36.75" customHeight="1">
      <c r="A27" s="101" t="s">
        <v>13</v>
      </c>
      <c r="B27" s="102"/>
      <c r="C27" s="102"/>
      <c r="D27" s="102"/>
      <c r="E27" s="102"/>
      <c r="F27" s="102"/>
      <c r="G27" s="3"/>
    </row>
    <row r="28" spans="1:7" ht="20.25" customHeight="1">
      <c r="A28" s="5"/>
      <c r="B28" s="107" t="s">
        <v>34</v>
      </c>
      <c r="C28" s="107"/>
      <c r="D28" s="107"/>
      <c r="E28" s="106"/>
      <c r="F28" s="3"/>
      <c r="G28" s="3"/>
    </row>
    <row r="29" spans="1:7" ht="18" customHeight="1">
      <c r="A29" s="5"/>
      <c r="B29" s="103"/>
      <c r="C29" s="103"/>
      <c r="D29" s="103"/>
      <c r="E29" s="103"/>
      <c r="F29" s="3"/>
      <c r="G29" s="3"/>
    </row>
    <row r="30" spans="1:7" ht="15" customHeight="1">
      <c r="A30" s="5"/>
      <c r="C30" s="6"/>
      <c r="D30" s="7"/>
      <c r="E30" s="3"/>
      <c r="F30" s="3"/>
      <c r="G30" s="3"/>
    </row>
    <row r="31" spans="1:7" ht="15" customHeight="1">
      <c r="A31" s="5"/>
      <c r="C31" s="6"/>
      <c r="D31" s="7"/>
      <c r="E31" s="3"/>
      <c r="F31" s="3"/>
      <c r="G31" s="3"/>
    </row>
    <row r="32" spans="1:7" ht="15" customHeight="1">
      <c r="A32" s="5"/>
      <c r="B32" s="14"/>
      <c r="C32" s="6"/>
      <c r="D32" s="7"/>
      <c r="E32" s="3"/>
      <c r="F32" s="3"/>
      <c r="G32" s="3"/>
    </row>
    <row r="33" spans="1:7" ht="12.75">
      <c r="A33" s="5"/>
      <c r="B33" s="14"/>
      <c r="C33" s="6"/>
      <c r="D33" s="7"/>
      <c r="E33" s="3"/>
      <c r="F33" s="3"/>
      <c r="G33" s="3"/>
    </row>
    <row r="34" spans="1:7" ht="12.75">
      <c r="A34" s="5"/>
      <c r="B34" s="14"/>
      <c r="C34" s="6"/>
      <c r="D34" s="7"/>
      <c r="E34" s="3"/>
      <c r="F34" s="3"/>
      <c r="G34" s="3"/>
    </row>
    <row r="35" spans="1:7" ht="12.75">
      <c r="A35" s="5"/>
      <c r="B35" s="14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4"/>
      <c r="C37" s="6"/>
      <c r="D37" s="7"/>
      <c r="E37" s="3"/>
      <c r="F37" s="3"/>
      <c r="G37" s="3"/>
    </row>
    <row r="38" spans="1:7" ht="12.75">
      <c r="A38" s="5"/>
      <c r="B38" s="14"/>
      <c r="C38" s="6"/>
      <c r="D38" s="7"/>
      <c r="E38" s="3"/>
      <c r="F38" s="3"/>
      <c r="G38" s="3"/>
    </row>
    <row r="39" spans="1:7" ht="12.75">
      <c r="A39" s="5"/>
      <c r="B39" s="14"/>
      <c r="C39" s="6"/>
      <c r="D39" s="7"/>
      <c r="E39" s="3"/>
      <c r="F39" s="3"/>
      <c r="G39" s="3"/>
    </row>
    <row r="40" spans="1:7" ht="12.75">
      <c r="A40" s="5"/>
      <c r="B40" s="14"/>
      <c r="C40" s="6"/>
      <c r="D40" s="7"/>
      <c r="E40" s="3"/>
      <c r="F40" s="3"/>
      <c r="G40" s="3"/>
    </row>
    <row r="41" spans="1:7" ht="12.75">
      <c r="A41" s="5"/>
      <c r="B41" s="14"/>
      <c r="C41" s="6"/>
      <c r="D41" s="7"/>
      <c r="E41" s="3"/>
      <c r="F41" s="3"/>
      <c r="G41" s="3"/>
    </row>
    <row r="42" spans="1:7" ht="12.75">
      <c r="A42" s="5"/>
      <c r="B42" s="14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4"/>
      <c r="C46" s="6"/>
      <c r="D46" s="7"/>
      <c r="E46" s="3"/>
      <c r="F46" s="3"/>
      <c r="G46" s="3"/>
    </row>
    <row r="47" spans="1:7" ht="12.75">
      <c r="A47" s="5"/>
      <c r="B47" s="14"/>
      <c r="C47" s="6"/>
      <c r="D47" s="7"/>
      <c r="E47" s="3"/>
      <c r="F47" s="3"/>
      <c r="G47" s="3"/>
    </row>
    <row r="48" spans="1:7" ht="12.75">
      <c r="A48" s="5"/>
      <c r="B48" s="14"/>
      <c r="C48" s="6"/>
      <c r="D48" s="7"/>
      <c r="E48" s="3"/>
      <c r="F48" s="3"/>
      <c r="G48" s="3"/>
    </row>
    <row r="49" spans="1:7" ht="12.75">
      <c r="A49" s="5"/>
      <c r="B49" s="14"/>
      <c r="C49" s="6"/>
      <c r="D49" s="7"/>
      <c r="E49" s="3"/>
      <c r="F49" s="3"/>
      <c r="G49" s="3"/>
    </row>
    <row r="50" spans="1:7" ht="12.75">
      <c r="A50" s="5"/>
      <c r="B50" s="14"/>
      <c r="C50" s="6"/>
      <c r="D50" s="7"/>
      <c r="E50" s="3"/>
      <c r="F50" s="3"/>
      <c r="G50" s="3"/>
    </row>
    <row r="51" spans="1:7" ht="12.75">
      <c r="A51" s="5"/>
      <c r="B51" s="14"/>
      <c r="C51" s="6"/>
      <c r="D51" s="7"/>
      <c r="E51" s="3"/>
      <c r="F51" s="3"/>
      <c r="G51" s="3"/>
    </row>
    <row r="52" spans="1:7" ht="12.75">
      <c r="A52" s="5"/>
      <c r="B52" s="14"/>
      <c r="C52" s="6"/>
      <c r="D52" s="7"/>
      <c r="E52" s="3"/>
      <c r="F52" s="3"/>
      <c r="G52" s="3"/>
    </row>
    <row r="53" spans="1:7" ht="21" customHeight="1">
      <c r="A53" s="5"/>
      <c r="B53" s="14"/>
      <c r="C53" s="6"/>
      <c r="D53" s="7"/>
      <c r="E53" s="3"/>
      <c r="F53" s="3"/>
      <c r="G53" s="3"/>
    </row>
    <row r="54" spans="1:7" ht="12.75">
      <c r="A54" s="5"/>
      <c r="B54" s="14"/>
      <c r="C54" s="6"/>
      <c r="D54" s="7"/>
      <c r="E54" s="3"/>
      <c r="F54" s="3"/>
      <c r="G54" s="3"/>
    </row>
    <row r="55" spans="1:7" ht="12.75" customHeight="1">
      <c r="A55" s="5"/>
      <c r="B55" s="14"/>
      <c r="C55" s="6"/>
      <c r="D55" s="7"/>
      <c r="E55" s="3"/>
      <c r="F55" s="3"/>
      <c r="G55" s="3"/>
    </row>
    <row r="56" spans="1:7" ht="12.75" customHeight="1">
      <c r="A56" s="5"/>
      <c r="B56" s="14"/>
      <c r="C56" s="6"/>
      <c r="D56" s="7"/>
      <c r="E56" s="3"/>
      <c r="F56" s="3"/>
      <c r="G56" s="3"/>
    </row>
    <row r="57" spans="1:7" ht="12.75" customHeight="1">
      <c r="A57" s="5"/>
      <c r="B57" s="14"/>
      <c r="C57" s="6"/>
      <c r="D57" s="7"/>
      <c r="E57" s="3"/>
      <c r="F57" s="3"/>
      <c r="G57" s="3"/>
    </row>
    <row r="58" spans="1:7" ht="12.75" customHeight="1">
      <c r="A58" s="5"/>
      <c r="B58" s="14"/>
      <c r="C58" s="6"/>
      <c r="D58" s="7"/>
      <c r="E58" s="3"/>
      <c r="F58" s="3"/>
      <c r="G58" s="3"/>
    </row>
    <row r="59" spans="1:7" ht="18" customHeight="1">
      <c r="A59" s="5"/>
      <c r="B59" s="104"/>
      <c r="C59" s="104"/>
      <c r="D59" s="104"/>
      <c r="E59" s="104"/>
      <c r="F59" s="3"/>
      <c r="G59" s="3"/>
    </row>
    <row r="60" spans="1:7" ht="12.75" customHeight="1">
      <c r="A60" s="5"/>
      <c r="C60" s="6"/>
      <c r="D60" s="7"/>
      <c r="E60" s="3"/>
      <c r="F60" s="3"/>
      <c r="G60" s="3"/>
    </row>
    <row r="61" spans="1:7" ht="15" customHeight="1">
      <c r="A61" s="5"/>
      <c r="C61" s="6"/>
      <c r="D61" s="7"/>
      <c r="E61" s="3"/>
      <c r="F61" s="3"/>
      <c r="G61" s="3"/>
    </row>
    <row r="62" spans="1:7" ht="12.75" customHeight="1">
      <c r="A62" s="5"/>
      <c r="B62" s="14"/>
      <c r="C62" s="6"/>
      <c r="D62" s="7"/>
      <c r="E62" s="3"/>
      <c r="F62" s="3"/>
      <c r="G62" s="3"/>
    </row>
    <row r="63" spans="1:7" ht="13.5" customHeight="1">
      <c r="A63" s="5"/>
      <c r="B63" s="14"/>
      <c r="C63" s="6"/>
      <c r="D63" s="7"/>
      <c r="E63" s="3"/>
      <c r="F63" s="3"/>
      <c r="G63" s="3"/>
    </row>
    <row r="64" spans="1:7" ht="12.75">
      <c r="A64" s="5"/>
      <c r="B64" s="32"/>
      <c r="C64" s="6"/>
      <c r="D64" s="7"/>
      <c r="E64" s="3"/>
      <c r="F64" s="3"/>
      <c r="G64" s="3"/>
    </row>
    <row r="65" spans="1:7" ht="12.75">
      <c r="A65" s="5"/>
      <c r="B65" s="32"/>
      <c r="C65" s="6"/>
      <c r="D65" s="7"/>
      <c r="E65" s="3"/>
      <c r="F65" s="3"/>
      <c r="G65" s="3"/>
    </row>
    <row r="66" spans="1:7" ht="27.75" customHeight="1">
      <c r="A66" s="5"/>
      <c r="B66" s="32"/>
      <c r="C66" s="6"/>
      <c r="D66" s="7"/>
      <c r="E66" s="3"/>
      <c r="F66" s="3"/>
      <c r="G66" s="3"/>
    </row>
    <row r="67" spans="1:7" ht="12.75">
      <c r="A67" s="5"/>
      <c r="B67" s="33" t="s">
        <v>0</v>
      </c>
      <c r="C67" s="6"/>
      <c r="D67" s="7"/>
      <c r="E67" s="3"/>
      <c r="F67" s="3"/>
      <c r="G67" s="3"/>
    </row>
    <row r="68" spans="1:7" ht="12.75">
      <c r="A68" s="5"/>
      <c r="B68" s="33"/>
      <c r="C68" s="6"/>
      <c r="D68" s="7"/>
      <c r="E68" s="3"/>
      <c r="F68" s="3"/>
      <c r="G68" s="3"/>
    </row>
    <row r="69" spans="1:7" ht="12.75">
      <c r="A69" s="5" t="s">
        <v>1</v>
      </c>
      <c r="B69" s="33" t="s">
        <v>15</v>
      </c>
      <c r="C69" s="6"/>
      <c r="D69" s="7"/>
      <c r="E69" s="3"/>
      <c r="F69" s="3"/>
      <c r="G69" s="3"/>
    </row>
    <row r="70" spans="1:7" ht="12.75">
      <c r="A70" s="5"/>
      <c r="B70" s="33"/>
      <c r="C70" s="6"/>
      <c r="D70" s="7"/>
      <c r="E70" s="3"/>
      <c r="F70" s="3"/>
      <c r="G70" s="3"/>
    </row>
    <row r="71" spans="1:7" ht="12.75">
      <c r="A71" s="5" t="s">
        <v>2</v>
      </c>
      <c r="B71" s="33" t="s">
        <v>16</v>
      </c>
      <c r="C71" s="6"/>
      <c r="D71" s="7"/>
      <c r="E71" s="3"/>
      <c r="F71" s="3"/>
      <c r="G71" s="3"/>
    </row>
    <row r="72" spans="1:7" ht="12.75">
      <c r="A72" s="5"/>
      <c r="B72" s="33"/>
      <c r="C72" s="6"/>
      <c r="D72" s="7"/>
      <c r="E72" s="3"/>
      <c r="F72" s="3"/>
      <c r="G72" s="3"/>
    </row>
    <row r="73" spans="1:7" ht="12.75">
      <c r="A73" s="5" t="s">
        <v>3</v>
      </c>
      <c r="B73" s="33" t="s">
        <v>19</v>
      </c>
      <c r="C73" s="6"/>
      <c r="D73" s="7"/>
      <c r="E73" s="3"/>
      <c r="F73" s="3"/>
      <c r="G73" s="3"/>
    </row>
    <row r="74" spans="1:7" ht="12.75">
      <c r="A74" s="5"/>
      <c r="B74" s="33"/>
      <c r="C74" s="6"/>
      <c r="D74" s="7"/>
      <c r="E74" s="3"/>
      <c r="F74" s="3"/>
      <c r="G74" s="3"/>
    </row>
    <row r="75" spans="1:7" ht="12.75">
      <c r="A75" s="5"/>
      <c r="B75" s="33"/>
      <c r="C75" s="6"/>
      <c r="D75" s="7"/>
      <c r="E75" s="3"/>
      <c r="F75" s="3"/>
      <c r="G75" s="3"/>
    </row>
    <row r="76" spans="1:7" ht="12.75">
      <c r="A76" s="5"/>
      <c r="B76" s="33"/>
      <c r="C76" s="6"/>
      <c r="D76" s="7"/>
      <c r="E76" s="3"/>
      <c r="F76" s="3"/>
      <c r="G76" s="3"/>
    </row>
    <row r="77" spans="1:7" ht="12.75">
      <c r="A77" s="5"/>
      <c r="B77" s="33"/>
      <c r="C77" s="6"/>
      <c r="D77" s="7"/>
      <c r="E77" s="3"/>
      <c r="F77" s="3"/>
      <c r="G77" s="3"/>
    </row>
    <row r="78" spans="1:7" ht="12.75">
      <c r="A78" s="5"/>
      <c r="B78" s="33"/>
      <c r="C78" s="6"/>
      <c r="D78" s="7"/>
      <c r="E78" s="3"/>
      <c r="F78" s="3"/>
      <c r="G78" s="3"/>
    </row>
    <row r="79" spans="1:7" ht="12.75">
      <c r="A79" s="5"/>
      <c r="B79" s="33"/>
      <c r="C79" s="6"/>
      <c r="D79" s="7"/>
      <c r="E79" s="3"/>
      <c r="F79" s="3"/>
      <c r="G79" s="3"/>
    </row>
    <row r="80" spans="1:7" ht="12.75">
      <c r="A80" s="5"/>
      <c r="B80" s="33"/>
      <c r="C80" s="6"/>
      <c r="D80" s="7"/>
      <c r="E80" s="3"/>
      <c r="F80" s="3"/>
      <c r="G80" s="3"/>
    </row>
    <row r="81" spans="1:7" ht="12.75">
      <c r="A81" s="5"/>
      <c r="B81" s="33"/>
      <c r="C81" s="6"/>
      <c r="D81" s="7"/>
      <c r="E81" s="3"/>
      <c r="F81" s="3"/>
      <c r="G81" s="3"/>
    </row>
    <row r="82" spans="1:7" ht="19.5" customHeight="1">
      <c r="A82" s="5"/>
      <c r="B82" s="33"/>
      <c r="C82" s="6"/>
      <c r="D82" s="7"/>
      <c r="E82" s="3"/>
      <c r="F82" s="3"/>
      <c r="G82" s="3"/>
    </row>
    <row r="83" spans="1:7" ht="45.75" customHeight="1">
      <c r="A83" s="5"/>
      <c r="B83" s="33"/>
      <c r="C83" s="6"/>
      <c r="D83" s="7"/>
      <c r="E83" s="3"/>
      <c r="F83" s="3"/>
      <c r="G83" s="3"/>
    </row>
    <row r="84" spans="1:7" ht="12.75">
      <c r="A84" s="5"/>
      <c r="B84" s="33"/>
      <c r="C84" s="6"/>
      <c r="D84" s="7"/>
      <c r="E84" s="3"/>
      <c r="F84" s="3"/>
      <c r="G84" s="3"/>
    </row>
    <row r="85" spans="1:7" ht="12.75" customHeight="1">
      <c r="A85" s="5"/>
      <c r="B85" s="33"/>
      <c r="C85" s="6"/>
      <c r="D85" s="7"/>
      <c r="E85" s="3"/>
      <c r="F85" s="3"/>
      <c r="G85" s="3"/>
    </row>
    <row r="86" spans="1:7" ht="12.75" customHeight="1">
      <c r="A86" s="5" t="s">
        <v>1</v>
      </c>
      <c r="B86" s="33" t="s">
        <v>15</v>
      </c>
      <c r="C86" s="6"/>
      <c r="D86" s="7"/>
      <c r="E86" s="91" t="s">
        <v>32</v>
      </c>
      <c r="F86" s="91" t="s">
        <v>31</v>
      </c>
      <c r="G86" s="3"/>
    </row>
    <row r="87" spans="1:7" ht="12.75" customHeight="1">
      <c r="A87" s="5"/>
      <c r="B87" s="33"/>
      <c r="C87" s="6"/>
      <c r="D87" s="7"/>
      <c r="E87" s="3"/>
      <c r="F87" s="3"/>
      <c r="G87" s="3"/>
    </row>
    <row r="88" spans="1:7" ht="153">
      <c r="A88" s="5" t="s">
        <v>4</v>
      </c>
      <c r="B88" s="89" t="s">
        <v>20</v>
      </c>
      <c r="C88" s="69" t="s">
        <v>5</v>
      </c>
      <c r="D88" s="70">
        <v>412</v>
      </c>
      <c r="E88" s="4">
        <v>0</v>
      </c>
      <c r="F88" s="4">
        <f>D88*E88</f>
        <v>0</v>
      </c>
      <c r="G88" s="3"/>
    </row>
    <row r="89" spans="1:7" ht="13.5" customHeight="1">
      <c r="A89" s="5"/>
      <c r="B89" s="68"/>
      <c r="C89" s="69"/>
      <c r="D89" s="70"/>
      <c r="E89" s="4"/>
      <c r="F89" s="4"/>
      <c r="G89" s="3"/>
    </row>
    <row r="90" spans="1:7" ht="178.5">
      <c r="A90" s="5" t="s">
        <v>6</v>
      </c>
      <c r="B90" s="77" t="s">
        <v>26</v>
      </c>
      <c r="C90" s="69" t="s">
        <v>5</v>
      </c>
      <c r="D90" s="70">
        <v>412</v>
      </c>
      <c r="E90" s="4">
        <v>0</v>
      </c>
      <c r="F90" s="4">
        <f>D90*E90</f>
        <v>0</v>
      </c>
      <c r="G90" s="3"/>
    </row>
    <row r="91" spans="1:7" ht="15" customHeight="1">
      <c r="A91" s="5"/>
      <c r="B91" s="33"/>
      <c r="C91" s="6"/>
      <c r="D91" s="7"/>
      <c r="E91" s="4"/>
      <c r="F91" s="45"/>
      <c r="G91" s="3"/>
    </row>
    <row r="92" spans="1:7" ht="12.75">
      <c r="A92" s="28"/>
      <c r="B92" s="34" t="s">
        <v>7</v>
      </c>
      <c r="C92" s="29"/>
      <c r="D92" s="30"/>
      <c r="E92" s="31"/>
      <c r="F92" s="46">
        <f>SUM(F88:F90)</f>
        <v>0</v>
      </c>
      <c r="G92" s="3"/>
    </row>
    <row r="93" spans="1:13" s="41" customFormat="1" ht="15" customHeight="1">
      <c r="A93" s="5"/>
      <c r="B93" s="33"/>
      <c r="C93" s="6"/>
      <c r="D93" s="7"/>
      <c r="E93" s="3"/>
      <c r="F93" s="3"/>
      <c r="G93" s="43"/>
      <c r="H93" s="44"/>
      <c r="I93" s="44"/>
      <c r="J93" s="44"/>
      <c r="K93" s="42"/>
      <c r="L93" s="40"/>
      <c r="M93" s="40"/>
    </row>
    <row r="94" spans="1:13" s="41" customFormat="1" ht="13.5" customHeight="1">
      <c r="A94" s="5" t="s">
        <v>2</v>
      </c>
      <c r="B94" s="33" t="s">
        <v>16</v>
      </c>
      <c r="C94" s="6"/>
      <c r="D94" s="7"/>
      <c r="E94" s="3"/>
      <c r="F94" s="3"/>
      <c r="G94" s="43"/>
      <c r="H94" s="44"/>
      <c r="I94" s="44"/>
      <c r="J94" s="44"/>
      <c r="K94" s="42"/>
      <c r="L94" s="40"/>
      <c r="M94" s="40"/>
    </row>
    <row r="95" spans="1:13" s="41" customFormat="1" ht="13.5" customHeight="1">
      <c r="A95" s="5"/>
      <c r="B95" s="33"/>
      <c r="C95" s="6"/>
      <c r="D95" s="7"/>
      <c r="E95" s="3"/>
      <c r="F95" s="3"/>
      <c r="G95" s="43"/>
      <c r="H95" s="44"/>
      <c r="I95" s="44"/>
      <c r="J95" s="44"/>
      <c r="K95" s="42"/>
      <c r="L95" s="40"/>
      <c r="M95" s="40"/>
    </row>
    <row r="96" spans="1:13" s="41" customFormat="1" ht="14.25">
      <c r="A96" s="5"/>
      <c r="B96" s="77"/>
      <c r="C96" s="62"/>
      <c r="D96" s="63"/>
      <c r="E96" s="64"/>
      <c r="F96" s="65"/>
      <c r="G96" s="43"/>
      <c r="H96" s="44"/>
      <c r="I96" s="44"/>
      <c r="J96" s="44"/>
      <c r="K96" s="42"/>
      <c r="L96" s="40"/>
      <c r="M96" s="40"/>
    </row>
    <row r="97" spans="1:13" s="41" customFormat="1" ht="13.5" customHeight="1">
      <c r="A97" s="5"/>
      <c r="B97" s="61"/>
      <c r="C97" s="66"/>
      <c r="D97" s="67"/>
      <c r="E97" s="64"/>
      <c r="F97" s="65"/>
      <c r="G97" s="43"/>
      <c r="H97" s="44"/>
      <c r="I97" s="44"/>
      <c r="J97" s="44"/>
      <c r="K97" s="42"/>
      <c r="L97" s="40"/>
      <c r="M97" s="40"/>
    </row>
    <row r="98" spans="1:7" ht="127.5">
      <c r="A98" s="5" t="s">
        <v>4</v>
      </c>
      <c r="B98" s="75" t="s">
        <v>27</v>
      </c>
      <c r="C98" s="57"/>
      <c r="D98" s="57"/>
      <c r="E98" s="58"/>
      <c r="F98" s="57"/>
      <c r="G98" s="3"/>
    </row>
    <row r="99" spans="1:7" ht="13.5" customHeight="1">
      <c r="A99" s="5"/>
      <c r="B99" s="60"/>
      <c r="C99" s="66" t="s">
        <v>17</v>
      </c>
      <c r="D99" s="59">
        <v>60</v>
      </c>
      <c r="E99" s="59">
        <v>0</v>
      </c>
      <c r="F99" s="59">
        <f>D99*E99</f>
        <v>0</v>
      </c>
      <c r="G99" s="3"/>
    </row>
    <row r="100" spans="1:7" ht="12" customHeight="1">
      <c r="A100" s="5"/>
      <c r="B100" s="33"/>
      <c r="C100" s="6"/>
      <c r="D100" s="13"/>
      <c r="E100" s="3"/>
      <c r="F100" s="3"/>
      <c r="G100" s="3"/>
    </row>
    <row r="101" spans="1:7" ht="12.75">
      <c r="A101" s="28"/>
      <c r="B101" s="34" t="s">
        <v>7</v>
      </c>
      <c r="C101" s="29"/>
      <c r="D101" s="30"/>
      <c r="E101" s="31"/>
      <c r="F101" s="46">
        <f>SUM(F99)</f>
        <v>0</v>
      </c>
      <c r="G101" s="3"/>
    </row>
    <row r="102" spans="1:7" ht="12.75">
      <c r="A102" s="50"/>
      <c r="B102" s="51"/>
      <c r="C102" s="52"/>
      <c r="D102" s="53"/>
      <c r="E102" s="35"/>
      <c r="F102" s="54"/>
      <c r="G102" s="3"/>
    </row>
    <row r="103" spans="1:7" ht="12.75">
      <c r="A103" s="5" t="s">
        <v>3</v>
      </c>
      <c r="B103" s="33" t="s">
        <v>19</v>
      </c>
      <c r="C103" s="6"/>
      <c r="D103" s="7"/>
      <c r="E103" s="3"/>
      <c r="F103" s="3"/>
      <c r="G103" s="3"/>
    </row>
    <row r="104" spans="1:7" ht="12.75">
      <c r="A104" s="5"/>
      <c r="B104" s="33"/>
      <c r="C104" s="6"/>
      <c r="D104" s="7"/>
      <c r="E104" s="3"/>
      <c r="F104" s="3"/>
      <c r="G104" s="3"/>
    </row>
    <row r="105" spans="1:7" ht="267.75">
      <c r="A105" s="5" t="s">
        <v>4</v>
      </c>
      <c r="B105" s="76" t="s">
        <v>23</v>
      </c>
      <c r="C105" s="57"/>
      <c r="D105" s="57"/>
      <c r="E105" s="58"/>
      <c r="F105" s="57"/>
      <c r="G105" s="3"/>
    </row>
    <row r="106" spans="1:7" ht="13.5" customHeight="1">
      <c r="A106" s="5"/>
      <c r="B106" s="57" t="s">
        <v>22</v>
      </c>
      <c r="C106" s="66" t="s">
        <v>21</v>
      </c>
      <c r="D106" s="59">
        <v>160</v>
      </c>
      <c r="E106" s="59">
        <v>0</v>
      </c>
      <c r="F106" s="59">
        <f>D106*E106</f>
        <v>0</v>
      </c>
      <c r="G106" s="3"/>
    </row>
    <row r="107" spans="1:7" ht="12.75" customHeight="1">
      <c r="A107" s="5"/>
      <c r="B107" s="55"/>
      <c r="C107" s="55"/>
      <c r="D107" s="55"/>
      <c r="E107" s="56"/>
      <c r="F107" s="55"/>
      <c r="G107" s="3"/>
    </row>
    <row r="108" spans="1:7" ht="12.75">
      <c r="A108" s="28"/>
      <c r="B108" s="34" t="s">
        <v>7</v>
      </c>
      <c r="C108" s="29"/>
      <c r="D108" s="30"/>
      <c r="E108" s="31"/>
      <c r="F108" s="46">
        <f>SUM(F106)</f>
        <v>0</v>
      </c>
      <c r="G108" s="3"/>
    </row>
    <row r="109" spans="1:7" ht="12.75">
      <c r="A109" s="50"/>
      <c r="B109" s="51"/>
      <c r="C109" s="52"/>
      <c r="D109" s="53"/>
      <c r="E109" s="35"/>
      <c r="F109" s="54"/>
      <c r="G109" s="3"/>
    </row>
    <row r="110" spans="1:7" ht="107.25" customHeight="1">
      <c r="A110" s="50"/>
      <c r="B110" s="75"/>
      <c r="C110" s="71"/>
      <c r="D110" s="72"/>
      <c r="E110" s="73"/>
      <c r="F110" s="74"/>
      <c r="G110" s="3"/>
    </row>
    <row r="111" spans="2:7" ht="96.75" customHeight="1">
      <c r="B111" s="92" t="s">
        <v>28</v>
      </c>
      <c r="G111" s="3"/>
    </row>
    <row r="112" ht="13.5" customHeight="1">
      <c r="G112" s="3"/>
    </row>
    <row r="113" spans="1:7" ht="12.75">
      <c r="A113" s="5" t="s">
        <v>1</v>
      </c>
      <c r="B113" s="33" t="s">
        <v>15</v>
      </c>
      <c r="C113" s="6"/>
      <c r="D113" s="7"/>
      <c r="E113" s="3"/>
      <c r="F113" s="47">
        <f>F92</f>
        <v>0</v>
      </c>
      <c r="G113" s="3"/>
    </row>
    <row r="114" spans="1:7" ht="14.25" customHeight="1">
      <c r="A114" s="5"/>
      <c r="B114" s="33"/>
      <c r="C114" s="6"/>
      <c r="D114" s="7"/>
      <c r="E114" s="3"/>
      <c r="F114" s="47"/>
      <c r="G114" s="36"/>
    </row>
    <row r="115" spans="1:7" ht="13.5" customHeight="1">
      <c r="A115" s="5" t="s">
        <v>2</v>
      </c>
      <c r="B115" s="33" t="s">
        <v>16</v>
      </c>
      <c r="C115" s="6"/>
      <c r="D115" s="7"/>
      <c r="E115" s="3"/>
      <c r="F115" s="47">
        <f>F101</f>
        <v>0</v>
      </c>
      <c r="G115" s="36"/>
    </row>
    <row r="116" spans="1:5" ht="12.75">
      <c r="A116" s="5"/>
      <c r="B116" s="33"/>
      <c r="C116" s="6"/>
      <c r="D116" s="7"/>
      <c r="E116" s="3"/>
    </row>
    <row r="117" spans="1:6" ht="12.75">
      <c r="A117" s="5" t="s">
        <v>3</v>
      </c>
      <c r="B117" s="33" t="s">
        <v>19</v>
      </c>
      <c r="C117" s="6"/>
      <c r="D117" s="7"/>
      <c r="E117" s="3"/>
      <c r="F117" s="47">
        <f>F108</f>
        <v>0</v>
      </c>
    </row>
    <row r="118" spans="1:6" ht="12.75">
      <c r="A118" s="5"/>
      <c r="B118" s="33"/>
      <c r="C118" s="6"/>
      <c r="D118" s="7"/>
      <c r="E118" s="3"/>
      <c r="F118" s="47"/>
    </row>
    <row r="119" spans="1:6" ht="12.75">
      <c r="A119" s="5"/>
      <c r="B119" s="33"/>
      <c r="C119" s="6"/>
      <c r="D119" s="7"/>
      <c r="E119" s="3"/>
      <c r="F119" s="47"/>
    </row>
    <row r="120" spans="1:6" ht="12.75">
      <c r="A120" s="5"/>
      <c r="B120" s="33"/>
      <c r="C120" s="6"/>
      <c r="D120" s="7"/>
      <c r="E120" s="3"/>
      <c r="F120" s="47"/>
    </row>
    <row r="121" spans="1:6" ht="12.75">
      <c r="A121" s="5"/>
      <c r="B121" s="33"/>
      <c r="C121" s="6"/>
      <c r="D121" s="7"/>
      <c r="E121" s="3"/>
      <c r="F121" s="47"/>
    </row>
    <row r="122" spans="1:6" ht="12.75">
      <c r="A122" s="5"/>
      <c r="B122" s="33"/>
      <c r="C122" s="6"/>
      <c r="D122" s="7"/>
      <c r="E122" s="3"/>
      <c r="F122" s="47"/>
    </row>
    <row r="123" spans="1:6" ht="12.75">
      <c r="A123" s="5"/>
      <c r="B123" s="33"/>
      <c r="C123" s="6"/>
      <c r="D123" s="7"/>
      <c r="E123" s="3"/>
      <c r="F123" s="47"/>
    </row>
    <row r="125" spans="1:6" ht="12.75">
      <c r="A125" s="15"/>
      <c r="B125" s="16" t="s">
        <v>7</v>
      </c>
      <c r="C125" s="17"/>
      <c r="D125" s="18"/>
      <c r="E125" s="19"/>
      <c r="F125" s="48">
        <f>SUM(F92:F101:F108)</f>
        <v>0</v>
      </c>
    </row>
    <row r="126" spans="1:6" ht="13.5" thickBot="1">
      <c r="A126" s="20"/>
      <c r="B126" s="94" t="s">
        <v>35</v>
      </c>
      <c r="C126" s="21"/>
      <c r="D126" s="22"/>
      <c r="E126" s="23"/>
      <c r="F126" s="93">
        <f>F125*0.25</f>
        <v>0</v>
      </c>
    </row>
    <row r="127" spans="1:6" ht="13.5" thickBot="1">
      <c r="A127" s="24"/>
      <c r="B127" s="39" t="s">
        <v>33</v>
      </c>
      <c r="C127" s="25"/>
      <c r="D127" s="26"/>
      <c r="E127" s="27"/>
      <c r="F127" s="49">
        <f>SUM(B125:F126)</f>
        <v>0</v>
      </c>
    </row>
    <row r="129" spans="4:6" ht="66" customHeight="1">
      <c r="D129" s="105" t="s">
        <v>30</v>
      </c>
      <c r="E129" s="106"/>
      <c r="F129" s="106"/>
    </row>
    <row r="130" ht="12.75">
      <c r="D130" s="90"/>
    </row>
  </sheetData>
  <sheetProtection/>
  <mergeCells count="12">
    <mergeCell ref="A27:F27"/>
    <mergeCell ref="B15:D15"/>
    <mergeCell ref="B29:E29"/>
    <mergeCell ref="B59:E59"/>
    <mergeCell ref="D129:F129"/>
    <mergeCell ref="B28:E28"/>
    <mergeCell ref="C1:E1"/>
    <mergeCell ref="C2:E2"/>
    <mergeCell ref="C3:E3"/>
    <mergeCell ref="C4:E4"/>
    <mergeCell ref="B13:D13"/>
    <mergeCell ref="B19:D19"/>
  </mergeCells>
  <printOptions/>
  <pageMargins left="0.7874015748031497" right="0.15748031496062992" top="0.5905511811023623" bottom="0.5905511811023623" header="0.5118110236220472" footer="0.5118110236220472"/>
  <pageSetup fitToHeight="0" fitToWidth="1" horizontalDpi="600" verticalDpi="600" orientation="portrait" paperSize="9" scale="98" r:id="rId2"/>
  <headerFooter alignWithMargins="0">
    <oddHeader>&amp;R
&amp;P</oddHeader>
  </headerFooter>
  <rowBreaks count="5" manualBreakCount="5">
    <brk id="54" max="255" man="1"/>
    <brk id="84" max="255" man="1"/>
    <brk id="92" max="255" man="1"/>
    <brk id="101" max="255" man="1"/>
    <brk id="1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Korisnik</cp:lastModifiedBy>
  <cp:lastPrinted>2019-05-27T11:01:29Z</cp:lastPrinted>
  <dcterms:created xsi:type="dcterms:W3CDTF">2000-10-31T16:08:00Z</dcterms:created>
  <dcterms:modified xsi:type="dcterms:W3CDTF">2019-05-27T11:59:14Z</dcterms:modified>
  <cp:category/>
  <cp:version/>
  <cp:contentType/>
  <cp:contentStatus/>
</cp:coreProperties>
</file>